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210" windowWidth="19155" windowHeight="8250"/>
  </bookViews>
  <sheets>
    <sheet name="Oppgåver" sheetId="1" r:id="rId1"/>
    <sheet name="Kampoppsett &amp; Grupper" sheetId="2" r:id="rId2"/>
  </sheets>
  <calcPr calcId="145621"/>
</workbook>
</file>

<file path=xl/calcChain.xml><?xml version="1.0" encoding="utf-8"?>
<calcChain xmlns="http://schemas.openxmlformats.org/spreadsheetml/2006/main">
  <c r="F122" i="1" l="1"/>
  <c r="F85" i="1"/>
  <c r="F62" i="1"/>
  <c r="F36" i="1"/>
  <c r="H12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F5" i="1"/>
  <c r="F86" i="1" s="1"/>
  <c r="F123" i="1" l="1"/>
  <c r="F63" i="1"/>
  <c r="F37" i="1"/>
</calcChain>
</file>

<file path=xl/sharedStrings.xml><?xml version="1.0" encoding="utf-8"?>
<sst xmlns="http://schemas.openxmlformats.org/spreadsheetml/2006/main" count="404" uniqueCount="194">
  <si>
    <t>Lade &amp; Bakkagrindi Ltd.</t>
  </si>
  <si>
    <t>www.lb-gruppen.no/ltd</t>
  </si>
  <si>
    <t xml:space="preserve">Spørsmål </t>
  </si>
  <si>
    <t>Kamp (førstnevnte lag = heimelag)</t>
  </si>
  <si>
    <t>Poeng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</si>
  <si>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</si>
  <si>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</si>
  <si>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</si>
  <si>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</si>
  <si>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</si>
  <si>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</si>
  <si>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</si>
  <si>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</si>
  <si>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Kven går vidare frå gruppespelet?</t>
  </si>
  <si>
    <t>Alternativ</t>
  </si>
  <si>
    <t>Uruguay</t>
  </si>
  <si>
    <t>Mexico</t>
  </si>
  <si>
    <t>Argentina</t>
  </si>
  <si>
    <t>Nigeria</t>
  </si>
  <si>
    <t>England</t>
  </si>
  <si>
    <t>USA</t>
  </si>
  <si>
    <t>Tyskland</t>
  </si>
  <si>
    <t>Nederland</t>
  </si>
  <si>
    <t>Italia</t>
  </si>
  <si>
    <t>Brasil</t>
  </si>
  <si>
    <t>Elfenbenskysten</t>
  </si>
  <si>
    <t>Spania</t>
  </si>
  <si>
    <t>Chile</t>
  </si>
  <si>
    <t>Gruppespel, åttedelsfinale, kvartfinale, semifinale, finale</t>
  </si>
  <si>
    <t>Portugal</t>
  </si>
  <si>
    <t>Frankrike</t>
  </si>
  <si>
    <t>Kva blir sluttresultatet?</t>
  </si>
  <si>
    <t>Verdsmeister</t>
  </si>
  <si>
    <t>Nr. 2</t>
  </si>
  <si>
    <t>Nr. 3</t>
  </si>
  <si>
    <t>Nr. 4</t>
  </si>
  <si>
    <t>Diverse spørsmål frå turneringa sett under eitt (64 kampar)</t>
  </si>
  <si>
    <t>Toppscorar blir?</t>
  </si>
  <si>
    <t>Kor mange mål scorar toppscoraren?</t>
  </si>
  <si>
    <t>Mestscorande lag blir?</t>
  </si>
  <si>
    <t>Blir det scora minst 10 mål på straffespark i løpet av turneringa? (Ja/Nei)</t>
  </si>
  <si>
    <t>Blir det utdelt minst 10 raude kort i løpet av turneringa? (Ja/Nei)</t>
  </si>
  <si>
    <t>Blir det scora 2,50 mål (runda av til nærmaste hundredel) eller meir i gjennomsnitt i dei 64 kampane innanfor ordinær speletid?  (Ja/Nei)</t>
  </si>
  <si>
    <t>Kor mange kamper blir avgjort på straffesparkkonkurranse?  (teoretisk maximum er 16, sidan det er 16 kampar som må ha ein vinnar)</t>
  </si>
  <si>
    <t>Kor mange 0-0 kamper får vi innanfor ordinær speletid?</t>
  </si>
  <si>
    <t>VM - tippen 2014</t>
  </si>
  <si>
    <t>Max</t>
  </si>
  <si>
    <t>oppnåeleg</t>
  </si>
  <si>
    <t>poengsum:</t>
  </si>
  <si>
    <t>2p ved riktig svar med enkelt tippeteikn,  1p for riktig svar ved halvgardering</t>
  </si>
  <si>
    <t>Begge riktig plassert = 4p, riktige lag, men feilplasserte = 3p, eitt riktig plassert = 2p, eitt riktig lag, men feilplassert = 1p</t>
  </si>
  <si>
    <t>3p for riktig svar, 1 p for eitt nivå feil (oppnåast for eksempel for kvartfinale eller finale dersom rett svar er semifinale)</t>
  </si>
  <si>
    <t>5p for riktig svar, 2p dersom ditt forslag er tapande finalist og 1p dersom det er inne blant dei 4 beste</t>
  </si>
  <si>
    <t>4p for riktig svar, 2p dersom ditt forslag vinn finalen og 1p dersom det er inne blant dei 4 beste</t>
  </si>
  <si>
    <t>2p for riktig svar</t>
  </si>
  <si>
    <t>2p for riktig svar, 1p ved 1 måls avvik</t>
  </si>
  <si>
    <t>2p for riktig svar, 1p for ein kamps avvik</t>
  </si>
  <si>
    <t>Ditt svar</t>
  </si>
  <si>
    <t>Ditt navn:</t>
  </si>
  <si>
    <t>Ola Nordmann</t>
  </si>
  <si>
    <t>Spørsmål til kampane i det innleiande gruppespelet 12. - 26. juni.</t>
  </si>
  <si>
    <t>Brasil - Kroatia</t>
  </si>
  <si>
    <t>Mexico - Kamerun</t>
  </si>
  <si>
    <t>Spania - Nederland</t>
  </si>
  <si>
    <t>Chile - Australia</t>
  </si>
  <si>
    <t>Colombia - Hellas</t>
  </si>
  <si>
    <t>Elfenbenskysten - Japan</t>
  </si>
  <si>
    <t>Uruguay - Costa Rica</t>
  </si>
  <si>
    <t>England - Italia</t>
  </si>
  <si>
    <t>Sveits - Ecuador</t>
  </si>
  <si>
    <t>Frankrike - Honduras</t>
  </si>
  <si>
    <t>Argentina - Bosnia-Hercegovina</t>
  </si>
  <si>
    <t>Iran - Nigeria</t>
  </si>
  <si>
    <t>Tyskland - Portugal</t>
  </si>
  <si>
    <t>Ghana - USA</t>
  </si>
  <si>
    <t>Belgia - Algerie</t>
  </si>
  <si>
    <t>Russland - Sør-Korea</t>
  </si>
  <si>
    <t>Brasil - Mexico</t>
  </si>
  <si>
    <t>Kamerun - Kroatia</t>
  </si>
  <si>
    <t>Spania - Chile</t>
  </si>
  <si>
    <t>Australia - Nederland</t>
  </si>
  <si>
    <t>Colombia - Elfenbenskysten</t>
  </si>
  <si>
    <t>Japan - Hellas</t>
  </si>
  <si>
    <t>Uruguay - England</t>
  </si>
  <si>
    <t>Italia - Costa Rica</t>
  </si>
  <si>
    <t>Sveits - Frankrike</t>
  </si>
  <si>
    <t>Honduras - Ecuador</t>
  </si>
  <si>
    <t>Argentina - Iran</t>
  </si>
  <si>
    <t>Tyskland - Ghana</t>
  </si>
  <si>
    <t>Nigeria - Bosnia-Hercegovina</t>
  </si>
  <si>
    <t>USA - Portugal</t>
  </si>
  <si>
    <t>Belgia - Russland</t>
  </si>
  <si>
    <t>Sør-Korea - Algerie</t>
  </si>
  <si>
    <t>Kamerun - Brasil</t>
  </si>
  <si>
    <t>Kroatia - Mexico</t>
  </si>
  <si>
    <t>Nederland - Chile</t>
  </si>
  <si>
    <t>Australia - Spania</t>
  </si>
  <si>
    <t>Japan - Colombia</t>
  </si>
  <si>
    <t>Hellas - Elfenbenskysten</t>
  </si>
  <si>
    <t>Italia - Uruguay</t>
  </si>
  <si>
    <t>Costa Rica - England</t>
  </si>
  <si>
    <t>Honduras - Sveits</t>
  </si>
  <si>
    <t>Ecuador - Frankrike</t>
  </si>
  <si>
    <t>Nigeria - Argentina</t>
  </si>
  <si>
    <t>Bosnia-Hercegovina - Iran</t>
  </si>
  <si>
    <t>Portugal - Ghana</t>
  </si>
  <si>
    <t>USA - Tyskland</t>
  </si>
  <si>
    <t>Sør-Korea - Belgia</t>
  </si>
  <si>
    <t>Algerie - Russland</t>
  </si>
  <si>
    <t>Vinnar</t>
  </si>
  <si>
    <t>Brasil, Kamerun, Kroatia, Mexico</t>
  </si>
  <si>
    <t>Australia, Chile, Nederland, Spania</t>
  </si>
  <si>
    <t>Colombia, Elfenbenskysten, Hellas, Japan</t>
  </si>
  <si>
    <t>Costa Rica, England, Italia, Uruguay</t>
  </si>
  <si>
    <t>Ecuador, Frankrike, Honduras, Sveits</t>
  </si>
  <si>
    <t>Argentina, Bosnia-Hercegovina, Iran, Nigeria</t>
  </si>
  <si>
    <t>Ghana, Portugal, Tyskland, USA</t>
  </si>
  <si>
    <t>Algerie, Belgia, Russland, Sør-Korea</t>
  </si>
  <si>
    <t>2p for riktig svar, 1p dersom det er inne blant dei 4 beste</t>
  </si>
  <si>
    <t>3p for riktig svar, 1p dersom det er inne blant dei 4 beste</t>
  </si>
  <si>
    <t>Åttedelsfinaler</t>
  </si>
  <si>
    <t>Kvartfinale</t>
  </si>
  <si>
    <t>Semifinale</t>
  </si>
  <si>
    <t>Finale / Bronsefinale</t>
  </si>
  <si>
    <t>#1 gruppe A</t>
  </si>
  <si>
    <t>#2 gruppe A</t>
  </si>
  <si>
    <t>#2 gruppe B</t>
  </si>
  <si>
    <t>#1 gruppe B</t>
  </si>
  <si>
    <t>Vinnar kamp 49</t>
  </si>
  <si>
    <t>Vinnar kamp 52</t>
  </si>
  <si>
    <t>Vinnar kamp 50</t>
  </si>
  <si>
    <t>Vinnar kamp 51</t>
  </si>
  <si>
    <t>#1 gruppe C</t>
  </si>
  <si>
    <t>Vinnar kamp 61</t>
  </si>
  <si>
    <t>#2 gruppe C</t>
  </si>
  <si>
    <t>#2 gruppe D</t>
  </si>
  <si>
    <t>Vinnar kamp 62</t>
  </si>
  <si>
    <t>#1 gruppe D</t>
  </si>
  <si>
    <t>Vinnar kamp 58</t>
  </si>
  <si>
    <t>Vinnar kamp 59</t>
  </si>
  <si>
    <t>Vinnar kamp 57</t>
  </si>
  <si>
    <t>Vinnar kamp 60</t>
  </si>
  <si>
    <t>#1 gruppe E</t>
  </si>
  <si>
    <t>Tapar kamp 61</t>
  </si>
  <si>
    <t>#2 gruppe E</t>
  </si>
  <si>
    <t>#2 gruppe F</t>
  </si>
  <si>
    <t>Tapar kamp 62</t>
  </si>
  <si>
    <t>#1 gruppe F</t>
  </si>
  <si>
    <t>Vinnar kamp 53</t>
  </si>
  <si>
    <t>Vinnar kamp 55</t>
  </si>
  <si>
    <t>Vinnar kamp 54</t>
  </si>
  <si>
    <t>⁭</t>
  </si>
  <si>
    <t>Vinnar kamp 56</t>
  </si>
  <si>
    <t>#1 gruppe G</t>
  </si>
  <si>
    <t>#2 gruppe G</t>
  </si>
  <si>
    <t>#2 gruppe H</t>
  </si>
  <si>
    <t>#1 gruppe H</t>
  </si>
  <si>
    <t>Australia</t>
  </si>
  <si>
    <t>Sør-Korea</t>
  </si>
  <si>
    <t>Algerie</t>
  </si>
  <si>
    <t>Hellas</t>
  </si>
  <si>
    <t>Ghana</t>
  </si>
  <si>
    <t>Honduras</t>
  </si>
  <si>
    <t>Japan</t>
  </si>
  <si>
    <t>Kamerun</t>
  </si>
  <si>
    <t>Sveits</t>
  </si>
  <si>
    <t>Kroatia</t>
  </si>
  <si>
    <t>Colombia</t>
  </si>
  <si>
    <t>Costa Rica</t>
  </si>
  <si>
    <t>Ecuador</t>
  </si>
  <si>
    <t>Bosnia-Hercegovina</t>
  </si>
  <si>
    <t>Iran</t>
  </si>
  <si>
    <t>Belgia</t>
  </si>
  <si>
    <t>Russland</t>
  </si>
  <si>
    <r>
      <t xml:space="preserve">Kamp 49  </t>
    </r>
    <r>
      <rPr>
        <sz val="6"/>
        <rFont val="Arial"/>
        <family val="2"/>
      </rPr>
      <t>(28. jun)</t>
    </r>
  </si>
  <si>
    <r>
      <t xml:space="preserve">Kamp 50 </t>
    </r>
    <r>
      <rPr>
        <sz val="6"/>
        <rFont val="Arial"/>
        <family val="2"/>
      </rPr>
      <t xml:space="preserve">  (28. jun)</t>
    </r>
  </si>
  <si>
    <r>
      <t xml:space="preserve">Kamp 52 </t>
    </r>
    <r>
      <rPr>
        <sz val="6"/>
        <rFont val="Arial"/>
        <family val="2"/>
      </rPr>
      <t xml:space="preserve">  (29. jun)</t>
    </r>
  </si>
  <si>
    <r>
      <t xml:space="preserve">Kamp 51  </t>
    </r>
    <r>
      <rPr>
        <sz val="6"/>
        <rFont val="Arial"/>
        <family val="2"/>
      </rPr>
      <t>(29. jun)</t>
    </r>
  </si>
  <si>
    <r>
      <t xml:space="preserve">Kamp 53   </t>
    </r>
    <r>
      <rPr>
        <sz val="6"/>
        <rFont val="Arial"/>
        <family val="2"/>
      </rPr>
      <t>(30. jun)</t>
    </r>
  </si>
  <si>
    <r>
      <t xml:space="preserve">Kamp 54  </t>
    </r>
    <r>
      <rPr>
        <sz val="6"/>
        <rFont val="Arial"/>
        <family val="2"/>
      </rPr>
      <t xml:space="preserve"> (30. jun)</t>
    </r>
  </si>
  <si>
    <r>
      <t xml:space="preserve">Kamp 56  </t>
    </r>
    <r>
      <rPr>
        <sz val="6"/>
        <rFont val="Arial"/>
        <family val="2"/>
      </rPr>
      <t xml:space="preserve"> (1. jul)</t>
    </r>
  </si>
  <si>
    <r>
      <t xml:space="preserve">Kamp 55   </t>
    </r>
    <r>
      <rPr>
        <sz val="6"/>
        <rFont val="Arial"/>
        <family val="2"/>
      </rPr>
      <t>(1. jul)</t>
    </r>
  </si>
  <si>
    <r>
      <t xml:space="preserve">Kamp 57  </t>
    </r>
    <r>
      <rPr>
        <sz val="6"/>
        <rFont val="Arial"/>
        <family val="2"/>
      </rPr>
      <t xml:space="preserve"> (4. jul)</t>
    </r>
  </si>
  <si>
    <r>
      <t xml:space="preserve">Kamp 58   </t>
    </r>
    <r>
      <rPr>
        <sz val="6"/>
        <rFont val="Arial"/>
        <family val="2"/>
      </rPr>
      <t>(4. jul)</t>
    </r>
  </si>
  <si>
    <r>
      <t xml:space="preserve">Kamp 59  </t>
    </r>
    <r>
      <rPr>
        <sz val="6"/>
        <rFont val="Arial"/>
        <family val="2"/>
      </rPr>
      <t xml:space="preserve"> (5. jul)</t>
    </r>
  </si>
  <si>
    <r>
      <t xml:space="preserve">Kamp 60   </t>
    </r>
    <r>
      <rPr>
        <sz val="6"/>
        <rFont val="Arial"/>
        <family val="2"/>
      </rPr>
      <t>(5. jul)</t>
    </r>
  </si>
  <si>
    <r>
      <t xml:space="preserve">Kamp 61   </t>
    </r>
    <r>
      <rPr>
        <sz val="6"/>
        <rFont val="Arial"/>
        <family val="2"/>
      </rPr>
      <t>(8. jul)</t>
    </r>
  </si>
  <si>
    <r>
      <t xml:space="preserve">Kamp 62   </t>
    </r>
    <r>
      <rPr>
        <sz val="6"/>
        <rFont val="Arial"/>
        <family val="2"/>
      </rPr>
      <t>(9. jul)</t>
    </r>
  </si>
  <si>
    <r>
      <t xml:space="preserve">Kamp 63   </t>
    </r>
    <r>
      <rPr>
        <sz val="6"/>
        <rFont val="Arial"/>
        <family val="2"/>
      </rPr>
      <t>(12. jul)</t>
    </r>
  </si>
  <si>
    <r>
      <t xml:space="preserve">Kamp 64   </t>
    </r>
    <r>
      <rPr>
        <sz val="6"/>
        <rFont val="Arial"/>
        <family val="2"/>
      </rPr>
      <t>(13. jul)</t>
    </r>
  </si>
  <si>
    <t>Kor mange mål scorar mestscorande lag?</t>
  </si>
  <si>
    <t>Kor langt kjem desse laga før dei blir slått ut?   (sjå underarket Kampoppsett &amp; Grupper)</t>
  </si>
  <si>
    <t>(NB! Bortsett frå spm 76 og 78 tel ikkje eventuelle straffekonkurranser med for spørsmåla under)</t>
  </si>
  <si>
    <r>
      <t xml:space="preserve">Tippeteikn fulltid?      </t>
    </r>
    <r>
      <rPr>
        <sz val="8"/>
        <rFont val="Tahoma"/>
        <family val="2"/>
      </rPr>
      <t>(Halvgardering mulig, sjå kolonne G for poengfordeling)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</si>
</sst>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8"/>
      <color theme="1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1" applyAlignment="1" applyProtection="1"/>
    <xf numFmtId="0" fontId="4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/>
    <xf numFmtId="0" fontId="9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/>
    <xf numFmtId="0" fontId="0" fillId="3" borderId="10" xfId="0" applyFill="1" applyBorder="1"/>
    <xf numFmtId="0" fontId="0" fillId="3" borderId="1" xfId="0" applyFill="1" applyBorder="1" applyAlignment="1">
      <alignment horizontal="center"/>
    </xf>
    <xf numFmtId="0" fontId="0" fillId="3" borderId="11" xfId="0" applyFill="1" applyBorder="1"/>
    <xf numFmtId="0" fontId="12" fillId="3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9" xfId="0" applyFill="1" applyBorder="1"/>
    <xf numFmtId="0" fontId="0" fillId="3" borderId="8" xfId="0" applyFill="1" applyBorder="1"/>
    <xf numFmtId="0" fontId="5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0" borderId="0" xfId="0" applyFill="1" applyBorder="1"/>
    <xf numFmtId="0" fontId="12" fillId="0" borderId="0" xfId="1" applyFont="1" applyAlignment="1" applyProtection="1">
      <alignment horizontal="right"/>
    </xf>
    <xf numFmtId="0" fontId="0" fillId="6" borderId="0" xfId="0" applyFill="1"/>
    <xf numFmtId="16" fontId="10" fillId="3" borderId="4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8" fillId="3" borderId="10" xfId="0" applyFont="1" applyFill="1" applyBorder="1"/>
    <xf numFmtId="0" fontId="12" fillId="0" borderId="0" xfId="0" applyFont="1"/>
    <xf numFmtId="0" fontId="16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3" borderId="10" xfId="0" applyFill="1" applyBorder="1" applyAlignment="1"/>
    <xf numFmtId="0" fontId="0" fillId="0" borderId="21" xfId="0" applyBorder="1" applyAlignment="1"/>
    <xf numFmtId="0" fontId="0" fillId="0" borderId="24" xfId="0" applyBorder="1" applyAlignment="1"/>
    <xf numFmtId="0" fontId="5" fillId="2" borderId="7" xfId="0" applyFont="1" applyFill="1" applyBorder="1" applyAlignment="1"/>
    <xf numFmtId="0" fontId="0" fillId="0" borderId="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3" borderId="10" xfId="0" applyFont="1" applyFill="1" applyBorder="1" applyAlignment="1"/>
    <xf numFmtId="0" fontId="13" fillId="3" borderId="10" xfId="0" applyFont="1" applyFill="1" applyBorder="1" applyAlignment="1"/>
    <xf numFmtId="0" fontId="14" fillId="3" borderId="10" xfId="0" applyFont="1" applyFill="1" applyBorder="1" applyAlignment="1"/>
    <xf numFmtId="0" fontId="15" fillId="3" borderId="10" xfId="0" applyFont="1" applyFill="1" applyBorder="1" applyAlignment="1"/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b-gruppen.no/lt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A11" sqref="A11"/>
    </sheetView>
  </sheetViews>
  <sheetFormatPr defaultRowHeight="12.75" x14ac:dyDescent="0.2"/>
  <cols>
    <col min="2" max="2" width="14.85546875" customWidth="1"/>
    <col min="4" max="4" width="61.7109375" customWidth="1"/>
    <col min="5" max="5" width="49.28515625" customWidth="1"/>
    <col min="6" max="6" width="19.28515625" customWidth="1"/>
    <col min="7" max="7" width="86.140625" customWidth="1"/>
    <col min="8" max="8" width="15.28515625" customWidth="1"/>
  </cols>
  <sheetData>
    <row r="1" spans="1:8" ht="23.25" x14ac:dyDescent="0.35">
      <c r="A1" s="1" t="s">
        <v>45</v>
      </c>
      <c r="F1" s="2"/>
    </row>
    <row r="2" spans="1:8" ht="15" x14ac:dyDescent="0.2">
      <c r="A2" s="3" t="s">
        <v>0</v>
      </c>
      <c r="D2" s="4" t="s">
        <v>1</v>
      </c>
      <c r="F2" s="2"/>
    </row>
    <row r="3" spans="1:8" ht="15" x14ac:dyDescent="0.2">
      <c r="A3" s="3"/>
      <c r="D3" s="4"/>
      <c r="F3" s="2"/>
    </row>
    <row r="4" spans="1:8" ht="15" x14ac:dyDescent="0.2">
      <c r="A4" s="3"/>
      <c r="D4" s="65" t="s">
        <v>58</v>
      </c>
      <c r="E4" s="66" t="s">
        <v>59</v>
      </c>
      <c r="F4" s="5" t="s">
        <v>57</v>
      </c>
    </row>
    <row r="5" spans="1:8" x14ac:dyDescent="0.2">
      <c r="A5" s="6"/>
      <c r="B5" s="7"/>
      <c r="C5" s="7"/>
      <c r="D5" s="7"/>
      <c r="E5" s="8"/>
      <c r="F5" s="9">
        <f t="shared" ref="F5" si="0">F60+F82+F100+F107+F121</f>
        <v>0</v>
      </c>
    </row>
    <row r="6" spans="1:8" x14ac:dyDescent="0.2">
      <c r="A6" s="10"/>
      <c r="B6" s="11"/>
      <c r="C6" s="11"/>
      <c r="D6" s="11"/>
      <c r="E6" s="12"/>
      <c r="F6" s="13"/>
    </row>
    <row r="7" spans="1:8" ht="18" x14ac:dyDescent="0.25">
      <c r="A7" s="14"/>
      <c r="B7" s="15" t="s">
        <v>60</v>
      </c>
      <c r="C7" s="16"/>
      <c r="D7" s="16"/>
      <c r="E7" s="12"/>
      <c r="F7" s="13"/>
      <c r="G7" s="13"/>
      <c r="H7" s="52" t="s">
        <v>46</v>
      </c>
    </row>
    <row r="8" spans="1:8" ht="18" x14ac:dyDescent="0.25">
      <c r="A8" s="17"/>
      <c r="B8" s="18"/>
      <c r="C8" s="19"/>
      <c r="D8" s="16"/>
      <c r="E8" s="12"/>
      <c r="F8" s="13"/>
      <c r="G8" s="13"/>
      <c r="H8" s="52" t="s">
        <v>47</v>
      </c>
    </row>
    <row r="9" spans="1:8" x14ac:dyDescent="0.2">
      <c r="A9" s="20"/>
      <c r="B9" s="21"/>
      <c r="C9" s="21"/>
      <c r="D9" s="68" t="s">
        <v>2</v>
      </c>
      <c r="E9" s="23" t="s">
        <v>3</v>
      </c>
      <c r="F9" s="24"/>
      <c r="G9" s="53" t="s">
        <v>4</v>
      </c>
      <c r="H9" s="54" t="s">
        <v>48</v>
      </c>
    </row>
    <row r="10" spans="1:8" x14ac:dyDescent="0.2">
      <c r="A10" s="25">
        <v>1</v>
      </c>
      <c r="B10" s="26" t="s">
        <v>5</v>
      </c>
      <c r="C10" s="67">
        <v>40341</v>
      </c>
      <c r="D10" s="22" t="s">
        <v>193</v>
      </c>
      <c r="E10" s="27" t="s">
        <v>61</v>
      </c>
      <c r="F10" s="28"/>
      <c r="G10" s="55" t="s">
        <v>49</v>
      </c>
      <c r="H10" s="56">
        <v>2</v>
      </c>
    </row>
    <row r="11" spans="1:8" x14ac:dyDescent="0.2">
      <c r="A11" s="25">
        <f>A10+1</f>
        <v>2</v>
      </c>
      <c r="B11" s="26" t="s">
        <v>5</v>
      </c>
      <c r="C11" s="67">
        <v>40342</v>
      </c>
      <c r="D11" s="22" t="s">
        <v>193</v>
      </c>
      <c r="E11" s="27" t="s">
        <v>62</v>
      </c>
      <c r="F11" s="28"/>
      <c r="G11" s="55" t="s">
        <v>49</v>
      </c>
      <c r="H11" s="56">
        <v>2</v>
      </c>
    </row>
    <row r="12" spans="1:8" x14ac:dyDescent="0.2">
      <c r="A12" s="25">
        <f t="shared" ref="A12:A56" si="1">A11+1</f>
        <v>3</v>
      </c>
      <c r="B12" s="26" t="s">
        <v>6</v>
      </c>
      <c r="C12" s="67">
        <v>40342</v>
      </c>
      <c r="D12" s="22" t="s">
        <v>193</v>
      </c>
      <c r="E12" s="27" t="s">
        <v>63</v>
      </c>
      <c r="F12" s="28"/>
      <c r="G12" s="55" t="s">
        <v>49</v>
      </c>
      <c r="H12" s="56">
        <v>2</v>
      </c>
    </row>
    <row r="13" spans="1:8" x14ac:dyDescent="0.2">
      <c r="A13" s="25">
        <f t="shared" si="1"/>
        <v>4</v>
      </c>
      <c r="B13" s="26" t="s">
        <v>6</v>
      </c>
      <c r="C13" s="67">
        <v>40342</v>
      </c>
      <c r="D13" s="22" t="s">
        <v>193</v>
      </c>
      <c r="E13" s="27" t="s">
        <v>64</v>
      </c>
      <c r="F13" s="28"/>
      <c r="G13" s="55" t="s">
        <v>49</v>
      </c>
      <c r="H13" s="56">
        <v>2</v>
      </c>
    </row>
    <row r="14" spans="1:8" x14ac:dyDescent="0.2">
      <c r="A14" s="25">
        <f t="shared" si="1"/>
        <v>5</v>
      </c>
      <c r="B14" s="26" t="s">
        <v>7</v>
      </c>
      <c r="C14" s="67">
        <v>39613</v>
      </c>
      <c r="D14" s="22" t="s">
        <v>193</v>
      </c>
      <c r="E14" s="27" t="s">
        <v>65</v>
      </c>
      <c r="F14" s="28"/>
      <c r="G14" s="55" t="s">
        <v>49</v>
      </c>
      <c r="H14" s="56">
        <v>2</v>
      </c>
    </row>
    <row r="15" spans="1:8" x14ac:dyDescent="0.2">
      <c r="A15" s="25">
        <f t="shared" si="1"/>
        <v>6</v>
      </c>
      <c r="B15" s="26" t="s">
        <v>7</v>
      </c>
      <c r="C15" s="67">
        <v>39613</v>
      </c>
      <c r="D15" s="22" t="s">
        <v>193</v>
      </c>
      <c r="E15" s="27" t="s">
        <v>66</v>
      </c>
      <c r="F15" s="28"/>
      <c r="G15" s="55" t="s">
        <v>49</v>
      </c>
      <c r="H15" s="56">
        <v>2</v>
      </c>
    </row>
    <row r="16" spans="1:8" x14ac:dyDescent="0.2">
      <c r="A16" s="25">
        <f t="shared" si="1"/>
        <v>7</v>
      </c>
      <c r="B16" s="26" t="s">
        <v>8</v>
      </c>
      <c r="C16" s="67">
        <v>39613</v>
      </c>
      <c r="D16" s="22" t="s">
        <v>193</v>
      </c>
      <c r="E16" s="27" t="s">
        <v>67</v>
      </c>
      <c r="F16" s="28"/>
      <c r="G16" s="55" t="s">
        <v>49</v>
      </c>
      <c r="H16" s="56">
        <v>2</v>
      </c>
    </row>
    <row r="17" spans="1:8" x14ac:dyDescent="0.2">
      <c r="A17" s="25">
        <f t="shared" si="1"/>
        <v>8</v>
      </c>
      <c r="B17" s="26" t="s">
        <v>8</v>
      </c>
      <c r="C17" s="67">
        <v>39613</v>
      </c>
      <c r="D17" s="22" t="s">
        <v>193</v>
      </c>
      <c r="E17" s="27" t="s">
        <v>68</v>
      </c>
      <c r="F17" s="28"/>
      <c r="G17" s="55" t="s">
        <v>49</v>
      </c>
      <c r="H17" s="56">
        <v>2</v>
      </c>
    </row>
    <row r="18" spans="1:8" x14ac:dyDescent="0.2">
      <c r="A18" s="25">
        <f t="shared" si="1"/>
        <v>9</v>
      </c>
      <c r="B18" s="26" t="s">
        <v>9</v>
      </c>
      <c r="C18" s="67">
        <v>39614</v>
      </c>
      <c r="D18" s="22" t="s">
        <v>193</v>
      </c>
      <c r="E18" s="27" t="s">
        <v>69</v>
      </c>
      <c r="F18" s="28"/>
      <c r="G18" s="55" t="s">
        <v>49</v>
      </c>
      <c r="H18" s="56">
        <v>2</v>
      </c>
    </row>
    <row r="19" spans="1:8" x14ac:dyDescent="0.2">
      <c r="A19" s="25">
        <f t="shared" si="1"/>
        <v>10</v>
      </c>
      <c r="B19" s="26" t="s">
        <v>9</v>
      </c>
      <c r="C19" s="67">
        <v>39614</v>
      </c>
      <c r="D19" s="22" t="s">
        <v>193</v>
      </c>
      <c r="E19" s="27" t="s">
        <v>70</v>
      </c>
      <c r="F19" s="28"/>
      <c r="G19" s="55" t="s">
        <v>49</v>
      </c>
      <c r="H19" s="56">
        <v>2</v>
      </c>
    </row>
    <row r="20" spans="1:8" x14ac:dyDescent="0.2">
      <c r="A20" s="25">
        <f t="shared" si="1"/>
        <v>11</v>
      </c>
      <c r="B20" s="26" t="s">
        <v>10</v>
      </c>
      <c r="C20" s="67">
        <v>39614</v>
      </c>
      <c r="D20" s="22" t="s">
        <v>193</v>
      </c>
      <c r="E20" s="27" t="s">
        <v>71</v>
      </c>
      <c r="F20" s="28"/>
      <c r="G20" s="55" t="s">
        <v>49</v>
      </c>
      <c r="H20" s="56">
        <v>2</v>
      </c>
    </row>
    <row r="21" spans="1:8" x14ac:dyDescent="0.2">
      <c r="A21" s="25">
        <f t="shared" si="1"/>
        <v>12</v>
      </c>
      <c r="B21" s="26" t="s">
        <v>10</v>
      </c>
      <c r="C21" s="67">
        <v>39615</v>
      </c>
      <c r="D21" s="22" t="s">
        <v>193</v>
      </c>
      <c r="E21" s="27" t="s">
        <v>72</v>
      </c>
      <c r="F21" s="28"/>
      <c r="G21" s="55" t="s">
        <v>49</v>
      </c>
      <c r="H21" s="56">
        <v>2</v>
      </c>
    </row>
    <row r="22" spans="1:8" x14ac:dyDescent="0.2">
      <c r="A22" s="25">
        <f t="shared" si="1"/>
        <v>13</v>
      </c>
      <c r="B22" s="26" t="s">
        <v>11</v>
      </c>
      <c r="C22" s="67">
        <v>39615</v>
      </c>
      <c r="D22" s="22" t="s">
        <v>193</v>
      </c>
      <c r="E22" s="27" t="s">
        <v>73</v>
      </c>
      <c r="F22" s="28"/>
      <c r="G22" s="55" t="s">
        <v>49</v>
      </c>
      <c r="H22" s="56">
        <v>2</v>
      </c>
    </row>
    <row r="23" spans="1:8" x14ac:dyDescent="0.2">
      <c r="A23" s="25">
        <f t="shared" si="1"/>
        <v>14</v>
      </c>
      <c r="B23" s="26" t="s">
        <v>11</v>
      </c>
      <c r="C23" s="67">
        <v>39615</v>
      </c>
      <c r="D23" s="22" t="s">
        <v>193</v>
      </c>
      <c r="E23" s="27" t="s">
        <v>74</v>
      </c>
      <c r="F23" s="28"/>
      <c r="G23" s="55" t="s">
        <v>49</v>
      </c>
      <c r="H23" s="56">
        <v>2</v>
      </c>
    </row>
    <row r="24" spans="1:8" x14ac:dyDescent="0.2">
      <c r="A24" s="25">
        <f t="shared" si="1"/>
        <v>15</v>
      </c>
      <c r="B24" s="26" t="s">
        <v>12</v>
      </c>
      <c r="C24" s="67">
        <v>39616</v>
      </c>
      <c r="D24" s="22" t="s">
        <v>193</v>
      </c>
      <c r="E24" s="27" t="s">
        <v>75</v>
      </c>
      <c r="F24" s="28"/>
      <c r="G24" s="55" t="s">
        <v>49</v>
      </c>
      <c r="H24" s="56">
        <v>2</v>
      </c>
    </row>
    <row r="25" spans="1:8" x14ac:dyDescent="0.2">
      <c r="A25" s="25">
        <f t="shared" si="1"/>
        <v>16</v>
      </c>
      <c r="B25" s="26" t="s">
        <v>12</v>
      </c>
      <c r="C25" s="67">
        <v>39616</v>
      </c>
      <c r="D25" s="22" t="s">
        <v>193</v>
      </c>
      <c r="E25" s="27" t="s">
        <v>76</v>
      </c>
      <c r="F25" s="28"/>
      <c r="G25" s="55" t="s">
        <v>49</v>
      </c>
      <c r="H25" s="56">
        <v>2</v>
      </c>
    </row>
    <row r="26" spans="1:8" x14ac:dyDescent="0.2">
      <c r="A26" s="25">
        <f t="shared" si="1"/>
        <v>17</v>
      </c>
      <c r="B26" s="26" t="s">
        <v>5</v>
      </c>
      <c r="C26" s="67">
        <v>39616</v>
      </c>
      <c r="D26" s="22" t="s">
        <v>193</v>
      </c>
      <c r="E26" s="27" t="s">
        <v>77</v>
      </c>
      <c r="F26" s="28"/>
      <c r="G26" s="55" t="s">
        <v>49</v>
      </c>
      <c r="H26" s="56">
        <v>2</v>
      </c>
    </row>
    <row r="27" spans="1:8" x14ac:dyDescent="0.2">
      <c r="A27" s="25">
        <f t="shared" si="1"/>
        <v>18</v>
      </c>
      <c r="B27" s="26" t="s">
        <v>5</v>
      </c>
      <c r="C27" s="67">
        <v>39617</v>
      </c>
      <c r="D27" s="22" t="s">
        <v>193</v>
      </c>
      <c r="E27" s="27" t="s">
        <v>78</v>
      </c>
      <c r="F27" s="28"/>
      <c r="G27" s="55" t="s">
        <v>49</v>
      </c>
      <c r="H27" s="56">
        <v>2</v>
      </c>
    </row>
    <row r="28" spans="1:8" x14ac:dyDescent="0.2">
      <c r="A28" s="25">
        <f t="shared" si="1"/>
        <v>19</v>
      </c>
      <c r="B28" s="26" t="s">
        <v>6</v>
      </c>
      <c r="C28" s="67">
        <v>39617</v>
      </c>
      <c r="D28" s="22" t="s">
        <v>193</v>
      </c>
      <c r="E28" s="27" t="s">
        <v>80</v>
      </c>
      <c r="F28" s="28"/>
      <c r="G28" s="55" t="s">
        <v>49</v>
      </c>
      <c r="H28" s="56">
        <v>2</v>
      </c>
    </row>
    <row r="29" spans="1:8" x14ac:dyDescent="0.2">
      <c r="A29" s="25">
        <f t="shared" si="1"/>
        <v>20</v>
      </c>
      <c r="B29" s="26" t="s">
        <v>6</v>
      </c>
      <c r="C29" s="67">
        <v>39617</v>
      </c>
      <c r="D29" s="22" t="s">
        <v>193</v>
      </c>
      <c r="E29" s="27" t="s">
        <v>79</v>
      </c>
      <c r="F29" s="28"/>
      <c r="G29" s="55" t="s">
        <v>49</v>
      </c>
      <c r="H29" s="56">
        <v>2</v>
      </c>
    </row>
    <row r="30" spans="1:8" x14ac:dyDescent="0.2">
      <c r="A30" s="25">
        <f t="shared" si="1"/>
        <v>21</v>
      </c>
      <c r="B30" s="26" t="s">
        <v>7</v>
      </c>
      <c r="C30" s="67">
        <v>39618</v>
      </c>
      <c r="D30" s="22" t="s">
        <v>193</v>
      </c>
      <c r="E30" s="27" t="s">
        <v>81</v>
      </c>
      <c r="F30" s="28"/>
      <c r="G30" s="55" t="s">
        <v>49</v>
      </c>
      <c r="H30" s="56">
        <v>2</v>
      </c>
    </row>
    <row r="31" spans="1:8" x14ac:dyDescent="0.2">
      <c r="A31" s="25">
        <f t="shared" si="1"/>
        <v>22</v>
      </c>
      <c r="B31" s="26" t="s">
        <v>7</v>
      </c>
      <c r="C31" s="67">
        <v>39618</v>
      </c>
      <c r="D31" s="22" t="s">
        <v>193</v>
      </c>
      <c r="E31" s="27" t="s">
        <v>82</v>
      </c>
      <c r="F31" s="28"/>
      <c r="G31" s="55" t="s">
        <v>49</v>
      </c>
      <c r="H31" s="56">
        <v>2</v>
      </c>
    </row>
    <row r="32" spans="1:8" x14ac:dyDescent="0.2">
      <c r="A32" s="25">
        <f t="shared" si="1"/>
        <v>23</v>
      </c>
      <c r="B32" s="26" t="s">
        <v>8</v>
      </c>
      <c r="C32" s="67">
        <v>39618</v>
      </c>
      <c r="D32" s="22" t="s">
        <v>193</v>
      </c>
      <c r="E32" s="27" t="s">
        <v>83</v>
      </c>
      <c r="F32" s="28"/>
      <c r="G32" s="55" t="s">
        <v>49</v>
      </c>
      <c r="H32" s="56">
        <v>2</v>
      </c>
    </row>
    <row r="33" spans="1:8" x14ac:dyDescent="0.2">
      <c r="A33" s="25">
        <f t="shared" si="1"/>
        <v>24</v>
      </c>
      <c r="B33" s="26" t="s">
        <v>8</v>
      </c>
      <c r="C33" s="67">
        <v>39619</v>
      </c>
      <c r="D33" s="22" t="s">
        <v>193</v>
      </c>
      <c r="E33" s="27" t="s">
        <v>84</v>
      </c>
      <c r="F33" s="28"/>
      <c r="G33" s="55" t="s">
        <v>49</v>
      </c>
      <c r="H33" s="56">
        <v>2</v>
      </c>
    </row>
    <row r="34" spans="1:8" x14ac:dyDescent="0.2">
      <c r="A34" s="25">
        <f t="shared" si="1"/>
        <v>25</v>
      </c>
      <c r="B34" s="26" t="s">
        <v>9</v>
      </c>
      <c r="C34" s="67">
        <v>39619</v>
      </c>
      <c r="D34" s="22" t="s">
        <v>193</v>
      </c>
      <c r="E34" s="27" t="s">
        <v>85</v>
      </c>
      <c r="F34" s="28"/>
      <c r="G34" s="55" t="s">
        <v>49</v>
      </c>
      <c r="H34" s="56">
        <v>2</v>
      </c>
    </row>
    <row r="35" spans="1:8" x14ac:dyDescent="0.2">
      <c r="A35" s="25">
        <f t="shared" si="1"/>
        <v>26</v>
      </c>
      <c r="B35" s="26" t="s">
        <v>9</v>
      </c>
      <c r="C35" s="67">
        <v>39619</v>
      </c>
      <c r="D35" s="22" t="s">
        <v>193</v>
      </c>
      <c r="E35" s="27" t="s">
        <v>86</v>
      </c>
      <c r="F35" s="28"/>
      <c r="G35" s="55" t="s">
        <v>49</v>
      </c>
      <c r="H35" s="56">
        <v>2</v>
      </c>
    </row>
    <row r="36" spans="1:8" ht="15" x14ac:dyDescent="0.2">
      <c r="A36" s="3"/>
      <c r="D36" s="4"/>
      <c r="F36" s="5" t="str">
        <f>$E$4</f>
        <v>Ola Nordmann</v>
      </c>
      <c r="G36" s="55"/>
      <c r="H36" s="56"/>
    </row>
    <row r="37" spans="1:8" x14ac:dyDescent="0.2">
      <c r="A37" s="6"/>
      <c r="B37" s="7"/>
      <c r="C37" s="7"/>
      <c r="D37" s="70"/>
      <c r="E37" s="8"/>
      <c r="F37" s="9">
        <f t="shared" ref="F37" si="2">F5</f>
        <v>0</v>
      </c>
      <c r="G37" s="55"/>
      <c r="H37" s="56"/>
    </row>
    <row r="38" spans="1:8" x14ac:dyDescent="0.2">
      <c r="A38" s="25">
        <f>A35+1</f>
        <v>27</v>
      </c>
      <c r="B38" s="26" t="s">
        <v>10</v>
      </c>
      <c r="C38" s="67">
        <v>39620</v>
      </c>
      <c r="D38" s="22" t="s">
        <v>193</v>
      </c>
      <c r="E38" s="27" t="s">
        <v>87</v>
      </c>
      <c r="F38" s="28"/>
      <c r="G38" s="55" t="s">
        <v>49</v>
      </c>
      <c r="H38" s="56">
        <v>2</v>
      </c>
    </row>
    <row r="39" spans="1:8" x14ac:dyDescent="0.2">
      <c r="A39" s="25">
        <f t="shared" si="1"/>
        <v>28</v>
      </c>
      <c r="B39" s="26" t="s">
        <v>10</v>
      </c>
      <c r="C39" s="67">
        <v>39620</v>
      </c>
      <c r="D39" s="22" t="s">
        <v>193</v>
      </c>
      <c r="E39" s="27" t="s">
        <v>89</v>
      </c>
      <c r="F39" s="28"/>
      <c r="G39" s="55" t="s">
        <v>49</v>
      </c>
      <c r="H39" s="56">
        <v>2</v>
      </c>
    </row>
    <row r="40" spans="1:8" x14ac:dyDescent="0.2">
      <c r="A40" s="25">
        <f t="shared" si="1"/>
        <v>29</v>
      </c>
      <c r="B40" s="26" t="s">
        <v>11</v>
      </c>
      <c r="C40" s="67">
        <v>39620</v>
      </c>
      <c r="D40" s="22" t="s">
        <v>193</v>
      </c>
      <c r="E40" s="27" t="s">
        <v>88</v>
      </c>
      <c r="F40" s="28"/>
      <c r="G40" s="55" t="s">
        <v>49</v>
      </c>
      <c r="H40" s="56">
        <v>2</v>
      </c>
    </row>
    <row r="41" spans="1:8" x14ac:dyDescent="0.2">
      <c r="A41" s="25">
        <f>A40+1</f>
        <v>30</v>
      </c>
      <c r="B41" s="26" t="s">
        <v>11</v>
      </c>
      <c r="C41" s="67">
        <v>39621</v>
      </c>
      <c r="D41" s="22" t="s">
        <v>193</v>
      </c>
      <c r="E41" s="27" t="s">
        <v>90</v>
      </c>
      <c r="F41" s="28"/>
      <c r="G41" s="55" t="s">
        <v>49</v>
      </c>
      <c r="H41" s="56">
        <v>2</v>
      </c>
    </row>
    <row r="42" spans="1:8" x14ac:dyDescent="0.2">
      <c r="A42" s="25">
        <f t="shared" si="1"/>
        <v>31</v>
      </c>
      <c r="B42" s="26" t="s">
        <v>12</v>
      </c>
      <c r="C42" s="67">
        <v>39621</v>
      </c>
      <c r="D42" s="22" t="s">
        <v>193</v>
      </c>
      <c r="E42" s="27" t="s">
        <v>91</v>
      </c>
      <c r="F42" s="28"/>
      <c r="G42" s="55" t="s">
        <v>49</v>
      </c>
      <c r="H42" s="56">
        <v>2</v>
      </c>
    </row>
    <row r="43" spans="1:8" x14ac:dyDescent="0.2">
      <c r="A43" s="25">
        <f t="shared" si="1"/>
        <v>32</v>
      </c>
      <c r="B43" s="26" t="s">
        <v>12</v>
      </c>
      <c r="C43" s="67">
        <v>39621</v>
      </c>
      <c r="D43" s="22" t="s">
        <v>193</v>
      </c>
      <c r="E43" s="27" t="s">
        <v>92</v>
      </c>
      <c r="F43" s="28"/>
      <c r="G43" s="55" t="s">
        <v>49</v>
      </c>
      <c r="H43" s="56">
        <v>2</v>
      </c>
    </row>
    <row r="44" spans="1:8" x14ac:dyDescent="0.2">
      <c r="A44" s="25">
        <f t="shared" si="1"/>
        <v>33</v>
      </c>
      <c r="B44" s="26" t="s">
        <v>5</v>
      </c>
      <c r="C44" s="67">
        <v>39622</v>
      </c>
      <c r="D44" s="22" t="s">
        <v>193</v>
      </c>
      <c r="E44" s="27" t="s">
        <v>93</v>
      </c>
      <c r="F44" s="28"/>
      <c r="G44" s="55" t="s">
        <v>49</v>
      </c>
      <c r="H44" s="56">
        <v>2</v>
      </c>
    </row>
    <row r="45" spans="1:8" x14ac:dyDescent="0.2">
      <c r="A45" s="25">
        <f t="shared" si="1"/>
        <v>34</v>
      </c>
      <c r="B45" s="26" t="s">
        <v>5</v>
      </c>
      <c r="C45" s="67">
        <v>39622</v>
      </c>
      <c r="D45" s="22" t="s">
        <v>193</v>
      </c>
      <c r="E45" s="27" t="s">
        <v>94</v>
      </c>
      <c r="F45" s="28"/>
      <c r="G45" s="55" t="s">
        <v>49</v>
      </c>
      <c r="H45" s="56">
        <v>2</v>
      </c>
    </row>
    <row r="46" spans="1:8" x14ac:dyDescent="0.2">
      <c r="A46" s="25">
        <f t="shared" si="1"/>
        <v>35</v>
      </c>
      <c r="B46" s="26" t="s">
        <v>6</v>
      </c>
      <c r="C46" s="67">
        <v>39622</v>
      </c>
      <c r="D46" s="22" t="s">
        <v>193</v>
      </c>
      <c r="E46" s="27" t="s">
        <v>95</v>
      </c>
      <c r="F46" s="28"/>
      <c r="G46" s="55" t="s">
        <v>49</v>
      </c>
      <c r="H46" s="56">
        <v>2</v>
      </c>
    </row>
    <row r="47" spans="1:8" x14ac:dyDescent="0.2">
      <c r="A47" s="25">
        <f t="shared" si="1"/>
        <v>36</v>
      </c>
      <c r="B47" s="26" t="s">
        <v>6</v>
      </c>
      <c r="C47" s="67">
        <v>39622</v>
      </c>
      <c r="D47" s="22" t="s">
        <v>193</v>
      </c>
      <c r="E47" s="27" t="s">
        <v>96</v>
      </c>
      <c r="F47" s="28"/>
      <c r="G47" s="55" t="s">
        <v>49</v>
      </c>
      <c r="H47" s="56">
        <v>2</v>
      </c>
    </row>
    <row r="48" spans="1:8" x14ac:dyDescent="0.2">
      <c r="A48" s="25">
        <f t="shared" si="1"/>
        <v>37</v>
      </c>
      <c r="B48" s="26" t="s">
        <v>7</v>
      </c>
      <c r="C48" s="67">
        <v>39623</v>
      </c>
      <c r="D48" s="22" t="s">
        <v>193</v>
      </c>
      <c r="E48" s="27" t="s">
        <v>97</v>
      </c>
      <c r="F48" s="28"/>
      <c r="G48" s="55" t="s">
        <v>49</v>
      </c>
      <c r="H48" s="56">
        <v>2</v>
      </c>
    </row>
    <row r="49" spans="1:8" x14ac:dyDescent="0.2">
      <c r="A49" s="25">
        <f t="shared" si="1"/>
        <v>38</v>
      </c>
      <c r="B49" s="26" t="s">
        <v>7</v>
      </c>
      <c r="C49" s="67">
        <v>39623</v>
      </c>
      <c r="D49" s="22" t="s">
        <v>193</v>
      </c>
      <c r="E49" s="27" t="s">
        <v>98</v>
      </c>
      <c r="F49" s="28"/>
      <c r="G49" s="55" t="s">
        <v>49</v>
      </c>
      <c r="H49" s="56">
        <v>2</v>
      </c>
    </row>
    <row r="50" spans="1:8" x14ac:dyDescent="0.2">
      <c r="A50" s="25">
        <f t="shared" si="1"/>
        <v>39</v>
      </c>
      <c r="B50" s="26" t="s">
        <v>8</v>
      </c>
      <c r="C50" s="67">
        <v>39623</v>
      </c>
      <c r="D50" s="22" t="s">
        <v>193</v>
      </c>
      <c r="E50" s="27" t="s">
        <v>99</v>
      </c>
      <c r="F50" s="28"/>
      <c r="G50" s="55" t="s">
        <v>49</v>
      </c>
      <c r="H50" s="56">
        <v>2</v>
      </c>
    </row>
    <row r="51" spans="1:8" x14ac:dyDescent="0.2">
      <c r="A51" s="25">
        <f t="shared" si="1"/>
        <v>40</v>
      </c>
      <c r="B51" s="26" t="s">
        <v>8</v>
      </c>
      <c r="C51" s="67">
        <v>39623</v>
      </c>
      <c r="D51" s="22" t="s">
        <v>193</v>
      </c>
      <c r="E51" s="27" t="s">
        <v>100</v>
      </c>
      <c r="F51" s="28"/>
      <c r="G51" s="55" t="s">
        <v>49</v>
      </c>
      <c r="H51" s="56">
        <v>2</v>
      </c>
    </row>
    <row r="52" spans="1:8" x14ac:dyDescent="0.2">
      <c r="A52" s="25">
        <f t="shared" si="1"/>
        <v>41</v>
      </c>
      <c r="B52" s="26" t="s">
        <v>9</v>
      </c>
      <c r="C52" s="67">
        <v>39624</v>
      </c>
      <c r="D52" s="22" t="s">
        <v>193</v>
      </c>
      <c r="E52" s="27" t="s">
        <v>101</v>
      </c>
      <c r="F52" s="28"/>
      <c r="G52" s="55" t="s">
        <v>49</v>
      </c>
      <c r="H52" s="56">
        <v>2</v>
      </c>
    </row>
    <row r="53" spans="1:8" x14ac:dyDescent="0.2">
      <c r="A53" s="25">
        <f t="shared" si="1"/>
        <v>42</v>
      </c>
      <c r="B53" s="26" t="s">
        <v>9</v>
      </c>
      <c r="C53" s="67">
        <v>39624</v>
      </c>
      <c r="D53" s="22" t="s">
        <v>193</v>
      </c>
      <c r="E53" s="27" t="s">
        <v>102</v>
      </c>
      <c r="F53" s="28"/>
      <c r="G53" s="55" t="s">
        <v>49</v>
      </c>
      <c r="H53" s="56">
        <v>2</v>
      </c>
    </row>
    <row r="54" spans="1:8" x14ac:dyDescent="0.2">
      <c r="A54" s="25">
        <f t="shared" si="1"/>
        <v>43</v>
      </c>
      <c r="B54" s="26" t="s">
        <v>10</v>
      </c>
      <c r="C54" s="67">
        <v>39624</v>
      </c>
      <c r="D54" s="22" t="s">
        <v>193</v>
      </c>
      <c r="E54" s="27" t="s">
        <v>103</v>
      </c>
      <c r="F54" s="28"/>
      <c r="G54" s="55" t="s">
        <v>49</v>
      </c>
      <c r="H54" s="56">
        <v>2</v>
      </c>
    </row>
    <row r="55" spans="1:8" x14ac:dyDescent="0.2">
      <c r="A55" s="25">
        <f t="shared" si="1"/>
        <v>44</v>
      </c>
      <c r="B55" s="26" t="s">
        <v>10</v>
      </c>
      <c r="C55" s="67">
        <v>39624</v>
      </c>
      <c r="D55" s="22" t="s">
        <v>193</v>
      </c>
      <c r="E55" s="27" t="s">
        <v>104</v>
      </c>
      <c r="F55" s="28"/>
      <c r="G55" s="55" t="s">
        <v>49</v>
      </c>
      <c r="H55" s="56">
        <v>2</v>
      </c>
    </row>
    <row r="56" spans="1:8" x14ac:dyDescent="0.2">
      <c r="A56" s="25">
        <f t="shared" si="1"/>
        <v>45</v>
      </c>
      <c r="B56" s="26" t="s">
        <v>11</v>
      </c>
      <c r="C56" s="67">
        <v>39625</v>
      </c>
      <c r="D56" s="22" t="s">
        <v>193</v>
      </c>
      <c r="E56" s="27" t="s">
        <v>105</v>
      </c>
      <c r="F56" s="28"/>
      <c r="G56" s="55" t="s">
        <v>49</v>
      </c>
      <c r="H56" s="56">
        <v>2</v>
      </c>
    </row>
    <row r="57" spans="1:8" x14ac:dyDescent="0.2">
      <c r="A57" s="25">
        <f>A56+1</f>
        <v>46</v>
      </c>
      <c r="B57" s="26" t="s">
        <v>11</v>
      </c>
      <c r="C57" s="67">
        <v>39625</v>
      </c>
      <c r="D57" s="22" t="s">
        <v>193</v>
      </c>
      <c r="E57" s="27" t="s">
        <v>106</v>
      </c>
      <c r="F57" s="28"/>
      <c r="G57" s="55" t="s">
        <v>49</v>
      </c>
      <c r="H57" s="56">
        <v>2</v>
      </c>
    </row>
    <row r="58" spans="1:8" x14ac:dyDescent="0.2">
      <c r="A58" s="25">
        <f>A57+1</f>
        <v>47</v>
      </c>
      <c r="B58" s="26" t="s">
        <v>12</v>
      </c>
      <c r="C58" s="67">
        <v>39625</v>
      </c>
      <c r="D58" s="22" t="s">
        <v>193</v>
      </c>
      <c r="E58" s="27" t="s">
        <v>107</v>
      </c>
      <c r="F58" s="28"/>
      <c r="G58" s="55" t="s">
        <v>49</v>
      </c>
      <c r="H58" s="56">
        <v>2</v>
      </c>
    </row>
    <row r="59" spans="1:8" x14ac:dyDescent="0.2">
      <c r="A59" s="25">
        <f>A58+1</f>
        <v>48</v>
      </c>
      <c r="B59" s="26" t="s">
        <v>12</v>
      </c>
      <c r="C59" s="67">
        <v>39625</v>
      </c>
      <c r="D59" s="22" t="s">
        <v>193</v>
      </c>
      <c r="E59" s="27" t="s">
        <v>108</v>
      </c>
      <c r="F59" s="28"/>
      <c r="G59" s="55" t="s">
        <v>49</v>
      </c>
      <c r="H59" s="56">
        <v>2</v>
      </c>
    </row>
    <row r="60" spans="1:8" x14ac:dyDescent="0.2">
      <c r="A60" s="13"/>
      <c r="B60" s="13"/>
      <c r="C60" s="29"/>
      <c r="D60" s="13"/>
      <c r="E60" s="69"/>
      <c r="F60" s="24"/>
      <c r="G60" s="29"/>
      <c r="H60" s="56"/>
    </row>
    <row r="61" spans="1:8" x14ac:dyDescent="0.2">
      <c r="A61" s="30"/>
      <c r="B61" s="30"/>
      <c r="C61" s="30"/>
      <c r="D61" s="30"/>
      <c r="E61" s="30"/>
      <c r="F61" s="24"/>
      <c r="G61" s="30"/>
      <c r="H61" s="56"/>
    </row>
    <row r="62" spans="1:8" ht="15" x14ac:dyDescent="0.2">
      <c r="A62" s="3"/>
      <c r="D62" s="4"/>
      <c r="F62" s="5" t="str">
        <f>$E$4</f>
        <v>Ola Nordmann</v>
      </c>
      <c r="G62" s="30"/>
      <c r="H62" s="56"/>
    </row>
    <row r="63" spans="1:8" x14ac:dyDescent="0.2">
      <c r="A63" s="6"/>
      <c r="B63" s="7"/>
      <c r="C63" s="7"/>
      <c r="D63" s="7"/>
      <c r="E63" s="8"/>
      <c r="F63" s="9">
        <f t="shared" ref="F63" si="3">F5</f>
        <v>0</v>
      </c>
      <c r="G63" s="30"/>
      <c r="H63" s="56"/>
    </row>
    <row r="64" spans="1:8" ht="18" x14ac:dyDescent="0.25">
      <c r="A64" s="31"/>
      <c r="B64" s="32" t="s">
        <v>13</v>
      </c>
      <c r="C64" s="31"/>
      <c r="D64" s="31"/>
      <c r="E64" s="33"/>
      <c r="F64" s="34"/>
      <c r="G64" s="50"/>
      <c r="H64" s="56"/>
    </row>
    <row r="65" spans="1:8" ht="13.5" thickBot="1" x14ac:dyDescent="0.25">
      <c r="A65" s="35"/>
      <c r="B65" s="35"/>
      <c r="C65" s="35"/>
      <c r="D65" s="35"/>
      <c r="E65" s="36" t="s">
        <v>14</v>
      </c>
      <c r="F65" s="37"/>
      <c r="G65" s="57"/>
      <c r="H65" s="58"/>
    </row>
    <row r="66" spans="1:8" x14ac:dyDescent="0.2">
      <c r="A66" s="38">
        <v>49</v>
      </c>
      <c r="B66" s="39" t="s">
        <v>5</v>
      </c>
      <c r="C66" s="39"/>
      <c r="D66" s="40" t="s">
        <v>109</v>
      </c>
      <c r="E66" s="90" t="s">
        <v>110</v>
      </c>
      <c r="F66" s="41"/>
      <c r="G66" s="93" t="s">
        <v>50</v>
      </c>
      <c r="H66" s="95">
        <v>4</v>
      </c>
    </row>
    <row r="67" spans="1:8" ht="13.5" thickBot="1" x14ac:dyDescent="0.25">
      <c r="A67" s="42"/>
      <c r="B67" s="43"/>
      <c r="C67" s="43"/>
      <c r="D67" s="44" t="s">
        <v>33</v>
      </c>
      <c r="E67" s="92"/>
      <c r="F67" s="45"/>
      <c r="G67" s="94"/>
      <c r="H67" s="97"/>
    </row>
    <row r="68" spans="1:8" x14ac:dyDescent="0.2">
      <c r="A68" s="38">
        <v>50</v>
      </c>
      <c r="B68" s="39" t="s">
        <v>6</v>
      </c>
      <c r="C68" s="39"/>
      <c r="D68" s="40" t="s">
        <v>109</v>
      </c>
      <c r="E68" s="90" t="s">
        <v>111</v>
      </c>
      <c r="F68" s="41"/>
      <c r="G68" s="93" t="s">
        <v>50</v>
      </c>
      <c r="H68" s="95">
        <v>4</v>
      </c>
    </row>
    <row r="69" spans="1:8" ht="13.5" thickBot="1" x14ac:dyDescent="0.25">
      <c r="A69" s="42"/>
      <c r="B69" s="43"/>
      <c r="C69" s="43"/>
      <c r="D69" s="44" t="s">
        <v>33</v>
      </c>
      <c r="E69" s="91"/>
      <c r="F69" s="45"/>
      <c r="G69" s="94"/>
      <c r="H69" s="96"/>
    </row>
    <row r="70" spans="1:8" x14ac:dyDescent="0.2">
      <c r="A70" s="38">
        <v>51</v>
      </c>
      <c r="B70" s="39" t="s">
        <v>7</v>
      </c>
      <c r="C70" s="39"/>
      <c r="D70" s="40" t="s">
        <v>109</v>
      </c>
      <c r="E70" s="90" t="s">
        <v>112</v>
      </c>
      <c r="F70" s="41"/>
      <c r="G70" s="93" t="s">
        <v>50</v>
      </c>
      <c r="H70" s="95">
        <v>4</v>
      </c>
    </row>
    <row r="71" spans="1:8" ht="13.5" thickBot="1" x14ac:dyDescent="0.25">
      <c r="A71" s="42"/>
      <c r="B71" s="43"/>
      <c r="C71" s="43"/>
      <c r="D71" s="44" t="s">
        <v>33</v>
      </c>
      <c r="E71" s="91"/>
      <c r="F71" s="45"/>
      <c r="G71" s="94"/>
      <c r="H71" s="96"/>
    </row>
    <row r="72" spans="1:8" x14ac:dyDescent="0.2">
      <c r="A72" s="38">
        <v>52</v>
      </c>
      <c r="B72" s="39" t="s">
        <v>8</v>
      </c>
      <c r="C72" s="39"/>
      <c r="D72" s="40" t="s">
        <v>109</v>
      </c>
      <c r="E72" s="90" t="s">
        <v>113</v>
      </c>
      <c r="F72" s="41"/>
      <c r="G72" s="93" t="s">
        <v>50</v>
      </c>
      <c r="H72" s="95">
        <v>4</v>
      </c>
    </row>
    <row r="73" spans="1:8" ht="13.5" thickBot="1" x14ac:dyDescent="0.25">
      <c r="A73" s="42"/>
      <c r="B73" s="43"/>
      <c r="C73" s="43"/>
      <c r="D73" s="44" t="s">
        <v>33</v>
      </c>
      <c r="E73" s="91"/>
      <c r="F73" s="45"/>
      <c r="G73" s="94"/>
      <c r="H73" s="96"/>
    </row>
    <row r="74" spans="1:8" x14ac:dyDescent="0.2">
      <c r="A74" s="38">
        <v>53</v>
      </c>
      <c r="B74" s="39" t="s">
        <v>9</v>
      </c>
      <c r="C74" s="39"/>
      <c r="D74" s="40" t="s">
        <v>109</v>
      </c>
      <c r="E74" s="90" t="s">
        <v>114</v>
      </c>
      <c r="F74" s="41"/>
      <c r="G74" s="93" t="s">
        <v>50</v>
      </c>
      <c r="H74" s="95">
        <v>4</v>
      </c>
    </row>
    <row r="75" spans="1:8" ht="13.5" thickBot="1" x14ac:dyDescent="0.25">
      <c r="A75" s="42"/>
      <c r="B75" s="43"/>
      <c r="C75" s="43"/>
      <c r="D75" s="44" t="s">
        <v>33</v>
      </c>
      <c r="E75" s="91"/>
      <c r="F75" s="45"/>
      <c r="G75" s="94"/>
      <c r="H75" s="97"/>
    </row>
    <row r="76" spans="1:8" x14ac:dyDescent="0.2">
      <c r="A76" s="38">
        <v>54</v>
      </c>
      <c r="B76" s="39" t="s">
        <v>10</v>
      </c>
      <c r="C76" s="39"/>
      <c r="D76" s="40" t="s">
        <v>109</v>
      </c>
      <c r="E76" s="90" t="s">
        <v>115</v>
      </c>
      <c r="F76" s="41"/>
      <c r="G76" s="93" t="s">
        <v>50</v>
      </c>
      <c r="H76" s="95">
        <v>4</v>
      </c>
    </row>
    <row r="77" spans="1:8" ht="13.5" thickBot="1" x14ac:dyDescent="0.25">
      <c r="A77" s="42"/>
      <c r="B77" s="43"/>
      <c r="C77" s="43"/>
      <c r="D77" s="44" t="s">
        <v>33</v>
      </c>
      <c r="E77" s="91"/>
      <c r="F77" s="45"/>
      <c r="G77" s="94"/>
      <c r="H77" s="97"/>
    </row>
    <row r="78" spans="1:8" x14ac:dyDescent="0.2">
      <c r="A78" s="38">
        <v>55</v>
      </c>
      <c r="B78" s="39" t="s">
        <v>11</v>
      </c>
      <c r="C78" s="39"/>
      <c r="D78" s="40" t="s">
        <v>109</v>
      </c>
      <c r="E78" s="90" t="s">
        <v>116</v>
      </c>
      <c r="F78" s="41"/>
      <c r="G78" s="93" t="s">
        <v>50</v>
      </c>
      <c r="H78" s="95">
        <v>4</v>
      </c>
    </row>
    <row r="79" spans="1:8" ht="13.5" thickBot="1" x14ac:dyDescent="0.25">
      <c r="A79" s="42"/>
      <c r="B79" s="43"/>
      <c r="C79" s="43"/>
      <c r="D79" s="44" t="s">
        <v>33</v>
      </c>
      <c r="E79" s="91"/>
      <c r="F79" s="45"/>
      <c r="G79" s="94"/>
      <c r="H79" s="97"/>
    </row>
    <row r="80" spans="1:8" x14ac:dyDescent="0.2">
      <c r="A80" s="38">
        <v>56</v>
      </c>
      <c r="B80" s="39" t="s">
        <v>12</v>
      </c>
      <c r="C80" s="39"/>
      <c r="D80" s="40" t="s">
        <v>109</v>
      </c>
      <c r="E80" s="90" t="s">
        <v>117</v>
      </c>
      <c r="F80" s="41"/>
      <c r="G80" s="93" t="s">
        <v>50</v>
      </c>
      <c r="H80" s="95">
        <v>4</v>
      </c>
    </row>
    <row r="81" spans="1:8" ht="13.5" thickBot="1" x14ac:dyDescent="0.25">
      <c r="A81" s="42"/>
      <c r="B81" s="43"/>
      <c r="C81" s="43"/>
      <c r="D81" s="44" t="s">
        <v>33</v>
      </c>
      <c r="E81" s="91"/>
      <c r="F81" s="45"/>
      <c r="G81" s="94"/>
      <c r="H81" s="96"/>
    </row>
    <row r="82" spans="1:8" x14ac:dyDescent="0.2">
      <c r="A82" s="46"/>
      <c r="B82" s="46"/>
      <c r="C82" s="46"/>
      <c r="D82" s="46"/>
      <c r="E82" s="47"/>
      <c r="F82" s="48">
        <v>0</v>
      </c>
      <c r="G82" s="59"/>
      <c r="H82" s="60"/>
    </row>
    <row r="83" spans="1:8" x14ac:dyDescent="0.2">
      <c r="A83" s="31"/>
      <c r="B83" s="31"/>
      <c r="C83" s="31"/>
      <c r="D83" s="31"/>
      <c r="E83" s="33"/>
      <c r="F83" s="34"/>
      <c r="G83" s="50"/>
      <c r="H83" s="56"/>
    </row>
    <row r="84" spans="1:8" x14ac:dyDescent="0.2">
      <c r="A84" s="31"/>
      <c r="B84" s="31"/>
      <c r="C84" s="31"/>
      <c r="D84" s="31"/>
      <c r="E84" s="33"/>
      <c r="F84" s="34"/>
      <c r="G84" s="50"/>
      <c r="H84" s="56"/>
    </row>
    <row r="85" spans="1:8" ht="15" x14ac:dyDescent="0.2">
      <c r="A85" s="3"/>
      <c r="D85" s="4"/>
      <c r="F85" s="5" t="str">
        <f>$E$4</f>
        <v>Ola Nordmann</v>
      </c>
      <c r="G85" s="50"/>
      <c r="H85" s="56"/>
    </row>
    <row r="86" spans="1:8" x14ac:dyDescent="0.2">
      <c r="A86" s="6"/>
      <c r="B86" s="7"/>
      <c r="C86" s="7"/>
      <c r="D86" s="7"/>
      <c r="E86" s="8"/>
      <c r="F86" s="9">
        <f t="shared" ref="F86" si="4">F5</f>
        <v>0</v>
      </c>
      <c r="G86" s="50"/>
      <c r="H86" s="56"/>
    </row>
    <row r="87" spans="1:8" ht="18" x14ac:dyDescent="0.25">
      <c r="A87" s="31"/>
      <c r="B87" s="32" t="s">
        <v>191</v>
      </c>
      <c r="C87" s="31"/>
      <c r="D87" s="31"/>
      <c r="E87" s="33"/>
      <c r="F87" s="34"/>
      <c r="G87" s="50"/>
      <c r="H87" s="56"/>
    </row>
    <row r="88" spans="1:8" ht="18" x14ac:dyDescent="0.25">
      <c r="A88" s="31"/>
      <c r="B88" s="32"/>
      <c r="C88" s="31"/>
      <c r="D88" s="31"/>
      <c r="E88" s="33"/>
      <c r="F88" s="34"/>
      <c r="G88" s="50"/>
      <c r="H88" s="56"/>
    </row>
    <row r="89" spans="1:8" x14ac:dyDescent="0.2">
      <c r="A89" s="31"/>
      <c r="B89" s="31"/>
      <c r="C89" s="31"/>
      <c r="D89" s="31"/>
      <c r="E89" s="49" t="s">
        <v>14</v>
      </c>
      <c r="F89" s="34"/>
      <c r="G89" s="50"/>
      <c r="H89" s="56"/>
    </row>
    <row r="90" spans="1:8" x14ac:dyDescent="0.2">
      <c r="A90" s="34">
        <v>57</v>
      </c>
      <c r="B90" s="78" t="s">
        <v>21</v>
      </c>
      <c r="C90" s="79"/>
      <c r="D90" s="80"/>
      <c r="E90" s="50" t="s">
        <v>28</v>
      </c>
      <c r="F90" s="51"/>
      <c r="G90" s="61" t="s">
        <v>51</v>
      </c>
      <c r="H90" s="56">
        <v>3</v>
      </c>
    </row>
    <row r="91" spans="1:8" x14ac:dyDescent="0.2">
      <c r="A91" s="34">
        <v>58</v>
      </c>
      <c r="B91" s="78" t="s">
        <v>29</v>
      </c>
      <c r="C91" s="79"/>
      <c r="D91" s="80"/>
      <c r="E91" s="50" t="s">
        <v>28</v>
      </c>
      <c r="F91" s="51"/>
      <c r="G91" s="61" t="s">
        <v>51</v>
      </c>
      <c r="H91" s="56">
        <v>3</v>
      </c>
    </row>
    <row r="92" spans="1:8" x14ac:dyDescent="0.2">
      <c r="A92" s="34">
        <v>59</v>
      </c>
      <c r="B92" s="78" t="s">
        <v>24</v>
      </c>
      <c r="C92" s="79"/>
      <c r="D92" s="80"/>
      <c r="E92" s="50" t="s">
        <v>28</v>
      </c>
      <c r="F92" s="51"/>
      <c r="G92" s="61" t="s">
        <v>51</v>
      </c>
      <c r="H92" s="56">
        <v>3</v>
      </c>
    </row>
    <row r="93" spans="1:8" x14ac:dyDescent="0.2">
      <c r="A93" s="34">
        <v>60</v>
      </c>
      <c r="B93" s="78" t="s">
        <v>22</v>
      </c>
      <c r="C93" s="79"/>
      <c r="D93" s="80"/>
      <c r="E93" s="50" t="s">
        <v>28</v>
      </c>
      <c r="F93" s="51"/>
      <c r="G93" s="61" t="s">
        <v>51</v>
      </c>
      <c r="H93" s="56">
        <v>3</v>
      </c>
    </row>
    <row r="94" spans="1:8" x14ac:dyDescent="0.2">
      <c r="A94" s="34">
        <v>61</v>
      </c>
      <c r="B94" s="78" t="s">
        <v>23</v>
      </c>
      <c r="C94" s="79"/>
      <c r="D94" s="80"/>
      <c r="E94" s="50" t="s">
        <v>28</v>
      </c>
      <c r="F94" s="51"/>
      <c r="G94" s="61" t="s">
        <v>51</v>
      </c>
      <c r="H94" s="56">
        <v>3</v>
      </c>
    </row>
    <row r="95" spans="1:8" x14ac:dyDescent="0.2">
      <c r="A95" s="34">
        <v>62</v>
      </c>
      <c r="B95" s="78" t="s">
        <v>17</v>
      </c>
      <c r="C95" s="79"/>
      <c r="D95" s="80"/>
      <c r="E95" s="50" t="s">
        <v>28</v>
      </c>
      <c r="F95" s="51"/>
      <c r="G95" s="61" t="s">
        <v>51</v>
      </c>
      <c r="H95" s="56">
        <v>3</v>
      </c>
    </row>
    <row r="96" spans="1:8" x14ac:dyDescent="0.2">
      <c r="A96" s="34">
        <v>63</v>
      </c>
      <c r="B96" s="78" t="s">
        <v>30</v>
      </c>
      <c r="C96" s="79"/>
      <c r="D96" s="80"/>
      <c r="E96" s="50" t="s">
        <v>28</v>
      </c>
      <c r="F96" s="51"/>
      <c r="G96" s="61" t="s">
        <v>51</v>
      </c>
      <c r="H96" s="56">
        <v>3</v>
      </c>
    </row>
    <row r="97" spans="1:8" x14ac:dyDescent="0.2">
      <c r="A97" s="34">
        <v>64</v>
      </c>
      <c r="B97" s="78" t="s">
        <v>26</v>
      </c>
      <c r="C97" s="79"/>
      <c r="D97" s="80"/>
      <c r="E97" s="50" t="s">
        <v>28</v>
      </c>
      <c r="F97" s="51"/>
      <c r="G97" s="61" t="s">
        <v>51</v>
      </c>
      <c r="H97" s="56">
        <v>3</v>
      </c>
    </row>
    <row r="98" spans="1:8" x14ac:dyDescent="0.2">
      <c r="A98" s="34">
        <v>65</v>
      </c>
      <c r="B98" s="78" t="s">
        <v>25</v>
      </c>
      <c r="C98" s="79"/>
      <c r="D98" s="80"/>
      <c r="E98" s="50" t="s">
        <v>28</v>
      </c>
      <c r="F98" s="51"/>
      <c r="G98" s="61" t="s">
        <v>51</v>
      </c>
      <c r="H98" s="56">
        <v>3</v>
      </c>
    </row>
    <row r="99" spans="1:8" x14ac:dyDescent="0.2">
      <c r="A99" s="34">
        <v>66</v>
      </c>
      <c r="B99" s="78" t="s">
        <v>19</v>
      </c>
      <c r="C99" s="79"/>
      <c r="D99" s="80"/>
      <c r="E99" s="50" t="s">
        <v>28</v>
      </c>
      <c r="F99" s="51"/>
      <c r="G99" s="61" t="s">
        <v>51</v>
      </c>
      <c r="H99" s="56">
        <v>3</v>
      </c>
    </row>
    <row r="100" spans="1:8" x14ac:dyDescent="0.2">
      <c r="A100" s="31"/>
      <c r="B100" s="78"/>
      <c r="C100" s="79"/>
      <c r="D100" s="79"/>
      <c r="E100" s="80"/>
      <c r="F100" s="24">
        <v>0</v>
      </c>
      <c r="G100" s="50"/>
      <c r="H100" s="56"/>
    </row>
    <row r="101" spans="1:8" x14ac:dyDescent="0.2">
      <c r="A101" s="31"/>
      <c r="B101" s="78"/>
      <c r="C101" s="79"/>
      <c r="D101" s="79"/>
      <c r="E101" s="80"/>
      <c r="F101" s="34"/>
      <c r="G101" s="50"/>
      <c r="H101" s="56"/>
    </row>
    <row r="102" spans="1:8" ht="18" x14ac:dyDescent="0.25">
      <c r="A102" s="31"/>
      <c r="B102" s="86" t="s">
        <v>31</v>
      </c>
      <c r="C102" s="79"/>
      <c r="D102" s="79"/>
      <c r="E102" s="80"/>
      <c r="F102" s="34"/>
      <c r="G102" s="50"/>
      <c r="H102" s="56"/>
    </row>
    <row r="103" spans="1:8" x14ac:dyDescent="0.2">
      <c r="A103" s="34">
        <v>67</v>
      </c>
      <c r="B103" s="78" t="s">
        <v>32</v>
      </c>
      <c r="C103" s="79"/>
      <c r="D103" s="79"/>
      <c r="E103" s="80"/>
      <c r="F103" s="51"/>
      <c r="G103" s="71" t="s">
        <v>52</v>
      </c>
      <c r="H103" s="56">
        <v>5</v>
      </c>
    </row>
    <row r="104" spans="1:8" x14ac:dyDescent="0.2">
      <c r="A104" s="34">
        <v>68</v>
      </c>
      <c r="B104" s="78" t="s">
        <v>33</v>
      </c>
      <c r="C104" s="79"/>
      <c r="D104" s="79"/>
      <c r="E104" s="80"/>
      <c r="F104" s="51"/>
      <c r="G104" s="71" t="s">
        <v>53</v>
      </c>
      <c r="H104" s="56">
        <v>4</v>
      </c>
    </row>
    <row r="105" spans="1:8" x14ac:dyDescent="0.2">
      <c r="A105" s="34">
        <v>69</v>
      </c>
      <c r="B105" s="78" t="s">
        <v>34</v>
      </c>
      <c r="C105" s="79"/>
      <c r="D105" s="79"/>
      <c r="E105" s="80"/>
      <c r="F105" s="51"/>
      <c r="G105" s="71" t="s">
        <v>119</v>
      </c>
      <c r="H105" s="56">
        <v>3</v>
      </c>
    </row>
    <row r="106" spans="1:8" x14ac:dyDescent="0.2">
      <c r="A106" s="34">
        <v>70</v>
      </c>
      <c r="B106" s="78" t="s">
        <v>35</v>
      </c>
      <c r="C106" s="79"/>
      <c r="D106" s="79"/>
      <c r="E106" s="80"/>
      <c r="F106" s="51"/>
      <c r="G106" s="71" t="s">
        <v>118</v>
      </c>
      <c r="H106" s="56">
        <v>2</v>
      </c>
    </row>
    <row r="107" spans="1:8" x14ac:dyDescent="0.2">
      <c r="A107" s="34"/>
      <c r="B107" s="78"/>
      <c r="C107" s="79"/>
      <c r="D107" s="79"/>
      <c r="E107" s="80"/>
      <c r="F107" s="24">
        <v>0</v>
      </c>
      <c r="G107" s="62"/>
      <c r="H107" s="56"/>
    </row>
    <row r="108" spans="1:8" x14ac:dyDescent="0.2">
      <c r="A108" s="34"/>
      <c r="B108" s="78"/>
      <c r="C108" s="79"/>
      <c r="D108" s="79"/>
      <c r="E108" s="80"/>
      <c r="F108" s="34"/>
      <c r="G108" s="62"/>
      <c r="H108" s="56"/>
    </row>
    <row r="109" spans="1:8" x14ac:dyDescent="0.2">
      <c r="A109" s="34"/>
      <c r="B109" s="78"/>
      <c r="C109" s="79"/>
      <c r="D109" s="79"/>
      <c r="E109" s="80"/>
      <c r="F109" s="34"/>
      <c r="G109" s="62"/>
      <c r="H109" s="56"/>
    </row>
    <row r="110" spans="1:8" ht="23.25" x14ac:dyDescent="0.35">
      <c r="A110" s="34"/>
      <c r="B110" s="87" t="s">
        <v>36</v>
      </c>
      <c r="C110" s="79"/>
      <c r="D110" s="79"/>
      <c r="E110" s="80"/>
      <c r="F110" s="34"/>
      <c r="G110" s="62"/>
      <c r="H110" s="56"/>
    </row>
    <row r="111" spans="1:8" ht="15.75" x14ac:dyDescent="0.25">
      <c r="A111" s="31"/>
      <c r="B111" s="88" t="s">
        <v>192</v>
      </c>
      <c r="C111" s="79"/>
      <c r="D111" s="79"/>
      <c r="E111" s="80"/>
      <c r="F111" s="34"/>
      <c r="G111" s="62"/>
      <c r="H111" s="56"/>
    </row>
    <row r="112" spans="1:8" x14ac:dyDescent="0.2">
      <c r="A112" s="34">
        <v>71</v>
      </c>
      <c r="B112" s="89" t="s">
        <v>37</v>
      </c>
      <c r="C112" s="79"/>
      <c r="D112" s="79"/>
      <c r="E112" s="80"/>
      <c r="F112" s="51"/>
      <c r="G112" s="62" t="s">
        <v>54</v>
      </c>
      <c r="H112" s="56">
        <v>2</v>
      </c>
    </row>
    <row r="113" spans="1:8" x14ac:dyDescent="0.2">
      <c r="A113" s="34">
        <v>72</v>
      </c>
      <c r="B113" s="78" t="s">
        <v>38</v>
      </c>
      <c r="C113" s="79"/>
      <c r="D113" s="79"/>
      <c r="E113" s="80"/>
      <c r="F113" s="51"/>
      <c r="G113" s="62" t="s">
        <v>55</v>
      </c>
      <c r="H113" s="56">
        <v>2</v>
      </c>
    </row>
    <row r="114" spans="1:8" x14ac:dyDescent="0.2">
      <c r="A114" s="34">
        <v>73</v>
      </c>
      <c r="B114" s="78" t="s">
        <v>39</v>
      </c>
      <c r="C114" s="79"/>
      <c r="D114" s="79"/>
      <c r="E114" s="80"/>
      <c r="F114" s="51"/>
      <c r="G114" s="62" t="s">
        <v>54</v>
      </c>
      <c r="H114" s="56">
        <v>2</v>
      </c>
    </row>
    <row r="115" spans="1:8" x14ac:dyDescent="0.2">
      <c r="A115" s="34">
        <v>74</v>
      </c>
      <c r="B115" s="78" t="s">
        <v>190</v>
      </c>
      <c r="C115" s="79"/>
      <c r="D115" s="79"/>
      <c r="E115" s="80"/>
      <c r="F115" s="51"/>
      <c r="G115" s="62" t="s">
        <v>55</v>
      </c>
      <c r="H115" s="56">
        <v>2</v>
      </c>
    </row>
    <row r="116" spans="1:8" x14ac:dyDescent="0.2">
      <c r="A116" s="34">
        <v>75</v>
      </c>
      <c r="B116" s="78" t="s">
        <v>40</v>
      </c>
      <c r="C116" s="79"/>
      <c r="D116" s="79"/>
      <c r="E116" s="80"/>
      <c r="F116" s="51"/>
      <c r="G116" s="62" t="s">
        <v>54</v>
      </c>
      <c r="H116" s="63">
        <v>2</v>
      </c>
    </row>
    <row r="117" spans="1:8" x14ac:dyDescent="0.2">
      <c r="A117" s="34">
        <v>76</v>
      </c>
      <c r="B117" s="78" t="s">
        <v>41</v>
      </c>
      <c r="C117" s="79"/>
      <c r="D117" s="79"/>
      <c r="E117" s="80"/>
      <c r="F117" s="51"/>
      <c r="G117" s="62" t="s">
        <v>54</v>
      </c>
      <c r="H117" s="63">
        <v>2</v>
      </c>
    </row>
    <row r="118" spans="1:8" x14ac:dyDescent="0.2">
      <c r="A118" s="34">
        <v>77</v>
      </c>
      <c r="B118" s="78" t="s">
        <v>42</v>
      </c>
      <c r="C118" s="79"/>
      <c r="D118" s="79"/>
      <c r="E118" s="80"/>
      <c r="F118" s="51"/>
      <c r="G118" s="62" t="s">
        <v>54</v>
      </c>
      <c r="H118" s="63">
        <v>2</v>
      </c>
    </row>
    <row r="119" spans="1:8" x14ac:dyDescent="0.2">
      <c r="A119" s="34">
        <v>78</v>
      </c>
      <c r="B119" s="78" t="s">
        <v>43</v>
      </c>
      <c r="C119" s="79"/>
      <c r="D119" s="79"/>
      <c r="E119" s="80"/>
      <c r="F119" s="51"/>
      <c r="G119" s="62" t="s">
        <v>56</v>
      </c>
      <c r="H119" s="63">
        <v>2</v>
      </c>
    </row>
    <row r="120" spans="1:8" x14ac:dyDescent="0.2">
      <c r="A120" s="34">
        <v>79</v>
      </c>
      <c r="B120" s="78" t="s">
        <v>44</v>
      </c>
      <c r="C120" s="79"/>
      <c r="D120" s="79"/>
      <c r="E120" s="80"/>
      <c r="F120" s="51"/>
      <c r="G120" s="62" t="s">
        <v>56</v>
      </c>
      <c r="H120" s="63">
        <v>2</v>
      </c>
    </row>
    <row r="121" spans="1:8" x14ac:dyDescent="0.2">
      <c r="A121" s="31"/>
      <c r="B121" s="78"/>
      <c r="C121" s="79"/>
      <c r="D121" s="79"/>
      <c r="E121" s="80"/>
      <c r="F121" s="24">
        <v>0</v>
      </c>
      <c r="G121" s="50"/>
      <c r="H121" s="52">
        <f>SUM(H10:H120)</f>
        <v>190</v>
      </c>
    </row>
    <row r="122" spans="1:8" ht="15" x14ac:dyDescent="0.2">
      <c r="A122" s="3"/>
      <c r="B122" s="84"/>
      <c r="C122" s="84"/>
      <c r="D122" s="84"/>
      <c r="E122" s="85"/>
      <c r="F122" s="5" t="str">
        <f>$E$4</f>
        <v>Ola Nordmann</v>
      </c>
      <c r="H122" s="64"/>
    </row>
    <row r="123" spans="1:8" x14ac:dyDescent="0.2">
      <c r="A123" s="6"/>
      <c r="B123" s="81"/>
      <c r="C123" s="82"/>
      <c r="D123" s="82"/>
      <c r="E123" s="83"/>
      <c r="F123" s="9">
        <f t="shared" ref="F123" si="5">F5</f>
        <v>0</v>
      </c>
    </row>
  </sheetData>
  <mergeCells count="58">
    <mergeCell ref="G78:G79"/>
    <mergeCell ref="H78:H79"/>
    <mergeCell ref="G80:G81"/>
    <mergeCell ref="H80:H81"/>
    <mergeCell ref="G66:G67"/>
    <mergeCell ref="H66:H67"/>
    <mergeCell ref="G68:G69"/>
    <mergeCell ref="H68:H69"/>
    <mergeCell ref="G70:G71"/>
    <mergeCell ref="H70:H71"/>
    <mergeCell ref="G72:G73"/>
    <mergeCell ref="H72:H73"/>
    <mergeCell ref="G74:G75"/>
    <mergeCell ref="H74:H75"/>
    <mergeCell ref="G76:G77"/>
    <mergeCell ref="H76:H77"/>
    <mergeCell ref="E76:E77"/>
    <mergeCell ref="E78:E79"/>
    <mergeCell ref="E80:E81"/>
    <mergeCell ref="E66:E67"/>
    <mergeCell ref="E68:E69"/>
    <mergeCell ref="E70:E71"/>
    <mergeCell ref="E72:E73"/>
    <mergeCell ref="E74:E75"/>
    <mergeCell ref="B120:E120"/>
    <mergeCell ref="B111:E111"/>
    <mergeCell ref="B112:E112"/>
    <mergeCell ref="B113:E113"/>
    <mergeCell ref="B114:E114"/>
    <mergeCell ref="B115:E115"/>
    <mergeCell ref="B116:E116"/>
    <mergeCell ref="B121:E121"/>
    <mergeCell ref="B123:E123"/>
    <mergeCell ref="B122:E122"/>
    <mergeCell ref="B102:E102"/>
    <mergeCell ref="B101:E101"/>
    <mergeCell ref="B110:E110"/>
    <mergeCell ref="B103:E103"/>
    <mergeCell ref="B104:E104"/>
    <mergeCell ref="B105:E105"/>
    <mergeCell ref="B106:E106"/>
    <mergeCell ref="B107:E107"/>
    <mergeCell ref="B108:E108"/>
    <mergeCell ref="B109:E109"/>
    <mergeCell ref="B117:E117"/>
    <mergeCell ref="B118:E118"/>
    <mergeCell ref="B119:E119"/>
    <mergeCell ref="B100:E100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</mergeCells>
  <hyperlinks>
    <hyperlink ref="D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5"/>
  <sheetViews>
    <sheetView topLeftCell="A14" workbookViewId="0">
      <selection activeCell="C37" sqref="C37"/>
    </sheetView>
  </sheetViews>
  <sheetFormatPr defaultRowHeight="12.75" x14ac:dyDescent="0.2"/>
  <cols>
    <col min="1" max="1" width="14.140625" customWidth="1"/>
    <col min="2" max="2" width="4.7109375" customWidth="1"/>
    <col min="3" max="3" width="13.140625" customWidth="1"/>
    <col min="4" max="4" width="5" customWidth="1"/>
    <col min="5" max="5" width="12.42578125" customWidth="1"/>
    <col min="6" max="6" width="4.5703125" customWidth="1"/>
    <col min="7" max="7" width="19.85546875" customWidth="1"/>
    <col min="8" max="8" width="4.7109375" customWidth="1"/>
    <col min="9" max="9" width="13" customWidth="1"/>
    <col min="10" max="10" width="4.42578125" customWidth="1"/>
    <col min="11" max="11" width="12.28515625" customWidth="1"/>
    <col min="12" max="12" width="4.5703125" customWidth="1"/>
    <col min="13" max="13" width="17" customWidth="1"/>
  </cols>
  <sheetData>
    <row r="3" spans="1:13" x14ac:dyDescent="0.2">
      <c r="A3" s="72" t="s">
        <v>120</v>
      </c>
      <c r="C3" s="72" t="s">
        <v>121</v>
      </c>
      <c r="E3" s="72" t="s">
        <v>122</v>
      </c>
      <c r="G3" s="72" t="s">
        <v>123</v>
      </c>
      <c r="I3" s="72" t="s">
        <v>122</v>
      </c>
      <c r="K3" s="72" t="s">
        <v>121</v>
      </c>
      <c r="M3" s="72" t="s">
        <v>120</v>
      </c>
    </row>
    <row r="4" spans="1:13" x14ac:dyDescent="0.2">
      <c r="A4" s="72"/>
      <c r="C4" s="72"/>
    </row>
    <row r="5" spans="1:13" ht="13.5" thickBot="1" x14ac:dyDescent="0.25">
      <c r="A5" s="73" t="s">
        <v>174</v>
      </c>
      <c r="M5" s="73" t="s">
        <v>177</v>
      </c>
    </row>
    <row r="6" spans="1:13" x14ac:dyDescent="0.2">
      <c r="A6" s="74" t="s">
        <v>124</v>
      </c>
      <c r="M6" s="74" t="s">
        <v>125</v>
      </c>
    </row>
    <row r="7" spans="1:13" ht="13.5" thickBot="1" x14ac:dyDescent="0.25">
      <c r="A7" s="75" t="s">
        <v>126</v>
      </c>
      <c r="C7" s="73" t="s">
        <v>182</v>
      </c>
      <c r="K7" s="73" t="s">
        <v>184</v>
      </c>
      <c r="M7" s="75" t="s">
        <v>127</v>
      </c>
    </row>
    <row r="8" spans="1:13" x14ac:dyDescent="0.2">
      <c r="C8" s="76" t="s">
        <v>128</v>
      </c>
      <c r="K8" s="76" t="s">
        <v>131</v>
      </c>
    </row>
    <row r="9" spans="1:13" ht="13.5" thickBot="1" x14ac:dyDescent="0.25">
      <c r="A9" s="73" t="s">
        <v>175</v>
      </c>
      <c r="C9" s="77" t="s">
        <v>130</v>
      </c>
      <c r="G9" s="73" t="s">
        <v>189</v>
      </c>
      <c r="K9" s="77" t="s">
        <v>129</v>
      </c>
      <c r="M9" s="73" t="s">
        <v>176</v>
      </c>
    </row>
    <row r="10" spans="1:13" x14ac:dyDescent="0.2">
      <c r="A10" s="74" t="s">
        <v>132</v>
      </c>
      <c r="G10" s="76" t="s">
        <v>133</v>
      </c>
      <c r="M10" s="74" t="s">
        <v>134</v>
      </c>
    </row>
    <row r="11" spans="1:13" ht="13.5" thickBot="1" x14ac:dyDescent="0.25">
      <c r="A11" s="75" t="s">
        <v>135</v>
      </c>
      <c r="E11" s="73" t="s">
        <v>186</v>
      </c>
      <c r="G11" s="77" t="s">
        <v>136</v>
      </c>
      <c r="I11" s="73" t="s">
        <v>187</v>
      </c>
      <c r="M11" s="75" t="s">
        <v>137</v>
      </c>
    </row>
    <row r="12" spans="1:13" x14ac:dyDescent="0.2">
      <c r="E12" s="76" t="s">
        <v>140</v>
      </c>
      <c r="I12" s="76" t="s">
        <v>139</v>
      </c>
    </row>
    <row r="13" spans="1:13" ht="13.5" thickBot="1" x14ac:dyDescent="0.25">
      <c r="A13" s="73" t="s">
        <v>178</v>
      </c>
      <c r="E13" s="77" t="s">
        <v>138</v>
      </c>
      <c r="G13" s="73" t="s">
        <v>188</v>
      </c>
      <c r="I13" s="77" t="s">
        <v>141</v>
      </c>
      <c r="M13" s="73" t="s">
        <v>181</v>
      </c>
    </row>
    <row r="14" spans="1:13" x14ac:dyDescent="0.2">
      <c r="A14" s="74" t="s">
        <v>142</v>
      </c>
      <c r="G14" s="76" t="s">
        <v>143</v>
      </c>
      <c r="M14" s="74" t="s">
        <v>144</v>
      </c>
    </row>
    <row r="15" spans="1:13" ht="13.5" thickBot="1" x14ac:dyDescent="0.25">
      <c r="A15" s="75" t="s">
        <v>145</v>
      </c>
      <c r="C15" s="73" t="s">
        <v>183</v>
      </c>
      <c r="G15" s="77" t="s">
        <v>146</v>
      </c>
      <c r="K15" s="73" t="s">
        <v>185</v>
      </c>
      <c r="M15" s="75" t="s">
        <v>147</v>
      </c>
    </row>
    <row r="16" spans="1:13" x14ac:dyDescent="0.2">
      <c r="C16" s="76" t="s">
        <v>148</v>
      </c>
      <c r="K16" s="76" t="s">
        <v>149</v>
      </c>
    </row>
    <row r="17" spans="1:13" ht="13.5" thickBot="1" x14ac:dyDescent="0.25">
      <c r="A17" s="73" t="s">
        <v>179</v>
      </c>
      <c r="C17" s="77" t="s">
        <v>150</v>
      </c>
      <c r="D17" t="s">
        <v>151</v>
      </c>
      <c r="K17" s="77" t="s">
        <v>152</v>
      </c>
      <c r="M17" s="73" t="s">
        <v>180</v>
      </c>
    </row>
    <row r="18" spans="1:13" x14ac:dyDescent="0.2">
      <c r="A18" s="74" t="s">
        <v>153</v>
      </c>
      <c r="M18" s="74" t="s">
        <v>154</v>
      </c>
    </row>
    <row r="19" spans="1:13" ht="13.5" thickBot="1" x14ac:dyDescent="0.25">
      <c r="A19" s="75" t="s">
        <v>155</v>
      </c>
      <c r="M19" s="75" t="s">
        <v>156</v>
      </c>
    </row>
    <row r="24" spans="1:13" x14ac:dyDescent="0.2">
      <c r="A24" s="72" t="s">
        <v>5</v>
      </c>
      <c r="B24" s="72"/>
      <c r="C24" s="72" t="s">
        <v>6</v>
      </c>
      <c r="D24" s="72"/>
      <c r="E24" s="72" t="s">
        <v>7</v>
      </c>
      <c r="F24" s="72"/>
      <c r="G24" s="72" t="s">
        <v>8</v>
      </c>
    </row>
    <row r="25" spans="1:13" x14ac:dyDescent="0.2">
      <c r="A25" t="s">
        <v>24</v>
      </c>
      <c r="C25" t="s">
        <v>157</v>
      </c>
      <c r="E25" t="s">
        <v>167</v>
      </c>
      <c r="G25" t="s">
        <v>168</v>
      </c>
    </row>
    <row r="26" spans="1:13" x14ac:dyDescent="0.2">
      <c r="A26" t="s">
        <v>164</v>
      </c>
      <c r="C26" t="s">
        <v>27</v>
      </c>
      <c r="E26" t="s">
        <v>25</v>
      </c>
      <c r="G26" t="s">
        <v>19</v>
      </c>
    </row>
    <row r="27" spans="1:13" x14ac:dyDescent="0.2">
      <c r="A27" t="s">
        <v>166</v>
      </c>
      <c r="C27" t="s">
        <v>22</v>
      </c>
      <c r="E27" t="s">
        <v>160</v>
      </c>
      <c r="G27" t="s">
        <v>23</v>
      </c>
    </row>
    <row r="28" spans="1:13" x14ac:dyDescent="0.2">
      <c r="A28" t="s">
        <v>16</v>
      </c>
      <c r="C28" t="s">
        <v>26</v>
      </c>
      <c r="E28" t="s">
        <v>163</v>
      </c>
      <c r="G28" t="s">
        <v>15</v>
      </c>
    </row>
    <row r="31" spans="1:13" x14ac:dyDescent="0.2">
      <c r="A31" s="72" t="s">
        <v>9</v>
      </c>
      <c r="B31" s="72"/>
      <c r="C31" s="72" t="s">
        <v>10</v>
      </c>
      <c r="D31" s="72"/>
      <c r="E31" s="72" t="s">
        <v>11</v>
      </c>
      <c r="F31" s="72"/>
      <c r="G31" s="72" t="s">
        <v>12</v>
      </c>
    </row>
    <row r="32" spans="1:13" x14ac:dyDescent="0.2">
      <c r="A32" t="s">
        <v>169</v>
      </c>
      <c r="C32" t="s">
        <v>17</v>
      </c>
      <c r="E32" t="s">
        <v>161</v>
      </c>
      <c r="G32" t="s">
        <v>159</v>
      </c>
    </row>
    <row r="33" spans="1:7" x14ac:dyDescent="0.2">
      <c r="A33" t="s">
        <v>30</v>
      </c>
      <c r="C33" t="s">
        <v>170</v>
      </c>
      <c r="E33" t="s">
        <v>29</v>
      </c>
      <c r="G33" t="s">
        <v>172</v>
      </c>
    </row>
    <row r="34" spans="1:7" x14ac:dyDescent="0.2">
      <c r="A34" t="s">
        <v>162</v>
      </c>
      <c r="C34" t="s">
        <v>171</v>
      </c>
      <c r="E34" t="s">
        <v>21</v>
      </c>
      <c r="G34" t="s">
        <v>173</v>
      </c>
    </row>
    <row r="35" spans="1:7" x14ac:dyDescent="0.2">
      <c r="A35" t="s">
        <v>165</v>
      </c>
      <c r="C35" t="s">
        <v>18</v>
      </c>
      <c r="E35" t="s">
        <v>20</v>
      </c>
      <c r="G35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Oppgåver</vt:lpstr>
      <vt:lpstr>Kampoppsett &amp; Grupper</vt:lpstr>
    </vt:vector>
  </TitlesOfParts>
  <Company>Statoil 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Skaar</dc:creator>
  <cp:lastModifiedBy>Ingvar Skaar</cp:lastModifiedBy>
  <dcterms:created xsi:type="dcterms:W3CDTF">2014-05-12T20:36:45Z</dcterms:created>
  <dcterms:modified xsi:type="dcterms:W3CDTF">2014-05-19T13:12:10Z</dcterms:modified>
</cp:coreProperties>
</file>